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ybohm Commercial Dropbox\Commercial Team\Avatars\P23 - Multifamily 100+ Units\"/>
    </mc:Choice>
  </mc:AlternateContent>
  <xr:revisionPtr revIDLastSave="0" documentId="8_{7C8FE774-EBA6-4F63-801C-2019022EA3D6}" xr6:coauthVersionLast="47" xr6:coauthVersionMax="47" xr10:uidLastSave="{00000000-0000-0000-0000-000000000000}"/>
  <bookViews>
    <workbookView xWindow="28680" yWindow="-120" windowWidth="29040" windowHeight="15840" xr2:uid="{2A42578A-09E7-49DE-9326-41B8F355BE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19" i="1"/>
  <c r="G18" i="1"/>
  <c r="G69" i="1"/>
  <c r="G68" i="1"/>
  <c r="G67" i="1"/>
  <c r="G66" i="1"/>
  <c r="G17" i="1"/>
  <c r="G16" i="1"/>
  <c r="G65" i="1"/>
  <c r="G64" i="1"/>
  <c r="G63" i="1"/>
  <c r="G62" i="1"/>
  <c r="G39" i="1"/>
  <c r="G38" i="1"/>
  <c r="G37" i="1"/>
  <c r="G71" i="1"/>
  <c r="G70" i="1"/>
  <c r="G61" i="1"/>
  <c r="G60" i="1"/>
  <c r="G59" i="1"/>
  <c r="G58" i="1"/>
  <c r="G57" i="1"/>
  <c r="G56" i="1"/>
  <c r="G15" i="1"/>
  <c r="G14" i="1"/>
  <c r="G55" i="1"/>
  <c r="G54" i="1"/>
  <c r="G53" i="1"/>
  <c r="G52" i="1"/>
  <c r="G51" i="1"/>
  <c r="G50" i="1"/>
  <c r="G49" i="1"/>
  <c r="G48" i="1"/>
  <c r="G13" i="1"/>
  <c r="G12" i="1"/>
  <c r="G46" i="1"/>
  <c r="G47" i="1"/>
  <c r="G10" i="1"/>
  <c r="G11" i="1"/>
  <c r="G34" i="1"/>
  <c r="G35" i="1"/>
  <c r="G43" i="1"/>
  <c r="G44" i="1"/>
  <c r="G45" i="1"/>
  <c r="G36" i="1"/>
  <c r="G33" i="1"/>
  <c r="G32" i="1"/>
  <c r="G23" i="1"/>
  <c r="G24" i="1"/>
  <c r="G25" i="1"/>
  <c r="G40" i="1" l="1"/>
  <c r="G41" i="1"/>
  <c r="G42" i="1"/>
  <c r="G7" i="1"/>
  <c r="G8" i="1"/>
  <c r="G9" i="1"/>
  <c r="G30" i="1"/>
  <c r="G31" i="1"/>
  <c r="G22" i="1"/>
  <c r="G21" i="1"/>
  <c r="G26" i="1"/>
  <c r="G5" i="1"/>
  <c r="G6" i="1"/>
  <c r="G27" i="1"/>
  <c r="G28" i="1"/>
  <c r="G29" i="1"/>
  <c r="G20" i="1"/>
</calcChain>
</file>

<file path=xl/sharedStrings.xml><?xml version="1.0" encoding="utf-8"?>
<sst xmlns="http://schemas.openxmlformats.org/spreadsheetml/2006/main" count="271" uniqueCount="59">
  <si>
    <t>Apartment Rent Study</t>
  </si>
  <si>
    <t>Apartment Complex</t>
  </si>
  <si>
    <t>Grade</t>
  </si>
  <si>
    <t>Asking Rent</t>
  </si>
  <si>
    <t>Bed/Bath</t>
  </si>
  <si>
    <t>SF</t>
  </si>
  <si>
    <t>Price/SF</t>
  </si>
  <si>
    <t>Ansley at Town Center</t>
  </si>
  <si>
    <t>1Bd/1Ba</t>
  </si>
  <si>
    <t>A+</t>
  </si>
  <si>
    <t>2Bd/2Ba</t>
  </si>
  <si>
    <t>3Bd/2Ba</t>
  </si>
  <si>
    <t>The Highland</t>
  </si>
  <si>
    <t>Grand Oaks</t>
  </si>
  <si>
    <t>Beacon Station</t>
  </si>
  <si>
    <t>Millhouse Station</t>
  </si>
  <si>
    <t>Walden Glen</t>
  </si>
  <si>
    <t>A</t>
  </si>
  <si>
    <t>The Hendrix</t>
  </si>
  <si>
    <t>3Bd/1Ba</t>
  </si>
  <si>
    <t>Argento at Riverwatch Apartments</t>
  </si>
  <si>
    <t>Residence At Riverwatch</t>
  </si>
  <si>
    <t>The Heron at River Island</t>
  </si>
  <si>
    <t>Riverstone</t>
  </si>
  <si>
    <t>Canalside</t>
  </si>
  <si>
    <t>Lory of Augusta</t>
  </si>
  <si>
    <t>B</t>
  </si>
  <si>
    <t>Ten35 Alexander</t>
  </si>
  <si>
    <t>Traditions at Augusta Apartment Homes</t>
  </si>
  <si>
    <t>Sage Creek Apartments</t>
  </si>
  <si>
    <t>The Estates at Perimeter</t>
  </si>
  <si>
    <t>Glen at Alexander</t>
  </si>
  <si>
    <t>The Lory of Perimeter</t>
  </si>
  <si>
    <t>Brigham Woods Apartments</t>
  </si>
  <si>
    <t>The Jasper</t>
  </si>
  <si>
    <t>Shenandoah Ridge Apartments</t>
  </si>
  <si>
    <t>C</t>
  </si>
  <si>
    <t>2Bd/1Ba</t>
  </si>
  <si>
    <t>IronWood Apartment Homes</t>
  </si>
  <si>
    <t>The Belmont</t>
  </si>
  <si>
    <t>4Bd/3Ba</t>
  </si>
  <si>
    <t>Gateway Crossing</t>
  </si>
  <si>
    <t>Woodcrest</t>
  </si>
  <si>
    <t>Woodhill Apartments</t>
  </si>
  <si>
    <t>The Helios Apartment</t>
  </si>
  <si>
    <t>Bradford Pointe Apartments</t>
  </si>
  <si>
    <t>Falcon Crest Apartments</t>
  </si>
  <si>
    <t>Midtown Point Apartments</t>
  </si>
  <si>
    <t>Reid Place</t>
  </si>
  <si>
    <t>Brickhaven at Augusta</t>
  </si>
  <si>
    <t>Azlaea Park Apartments</t>
  </si>
  <si>
    <t>The Landing</t>
  </si>
  <si>
    <t xml:space="preserve">The Onyx </t>
  </si>
  <si>
    <t>Wheeler Woods Apartments</t>
  </si>
  <si>
    <t>Rocky Creek</t>
  </si>
  <si>
    <t>Aumond Villa</t>
  </si>
  <si>
    <t>Crossroads Market</t>
  </si>
  <si>
    <t>Annaberg</t>
  </si>
  <si>
    <t>Westwood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</si>
</sst>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</numFmts>
  <fonts count="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rgb="FFBA753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2" applyNumberFormat="1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6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6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rgb="FF00334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3344"/>
      <color rgb="FFBA7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BA753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800" b="1">
                <a:solidFill>
                  <a:srgbClr val="BA7539"/>
                </a:solidFill>
                <a:latin typeface="Arial Narrow" panose="020B0606020202030204" pitchFamily="34" charset="0"/>
              </a:rPr>
              <a:t>West</a:t>
            </a:r>
            <a:r>
              <a:rPr lang="en-US" sz="1800" b="1" baseline="0">
                <a:solidFill>
                  <a:srgbClr val="BA7539"/>
                </a:solidFill>
                <a:latin typeface="Arial Narrow" panose="020B0606020202030204" pitchFamily="34" charset="0"/>
              </a:rPr>
              <a:t> Augusta, GA MSA Multifamily Rent Curve</a:t>
            </a:r>
            <a:endParaRPr lang="en-US" sz="1800" b="1">
              <a:solidFill>
                <a:srgbClr val="BA7539"/>
              </a:solidFill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BA753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A+ Apartments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3344"/>
              </a:solidFill>
              <a:ln w="9525">
                <a:solidFill>
                  <a:srgbClr val="003344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3344"/>
                </a:solidFill>
                <a:prstDash val="sysDot"/>
              </a:ln>
              <a:effectLst/>
            </c:spPr>
            <c:trendlineType val="log"/>
            <c:forward val="200"/>
            <c:backward val="200"/>
            <c:dispRSqr val="0"/>
            <c:dispEq val="0"/>
          </c:trendline>
          <c:xVal>
            <c:numRef>
              <c:f>Sheet1!$F$20:$F$39</c:f>
              <c:numCache>
                <c:formatCode>General</c:formatCode>
                <c:ptCount val="20"/>
                <c:pt idx="0">
                  <c:v>704</c:v>
                </c:pt>
                <c:pt idx="1">
                  <c:v>1248</c:v>
                </c:pt>
                <c:pt idx="2">
                  <c:v>1277</c:v>
                </c:pt>
                <c:pt idx="3">
                  <c:v>702</c:v>
                </c:pt>
                <c:pt idx="4">
                  <c:v>1092</c:v>
                </c:pt>
                <c:pt idx="5">
                  <c:v>1409</c:v>
                </c:pt>
                <c:pt idx="6">
                  <c:v>746</c:v>
                </c:pt>
                <c:pt idx="7">
                  <c:v>698</c:v>
                </c:pt>
                <c:pt idx="8">
                  <c:v>1129</c:v>
                </c:pt>
                <c:pt idx="9">
                  <c:v>1469</c:v>
                </c:pt>
                <c:pt idx="10">
                  <c:v>632</c:v>
                </c:pt>
                <c:pt idx="11">
                  <c:v>991</c:v>
                </c:pt>
                <c:pt idx="12">
                  <c:v>752</c:v>
                </c:pt>
                <c:pt idx="13">
                  <c:v>1133</c:v>
                </c:pt>
                <c:pt idx="14">
                  <c:v>645</c:v>
                </c:pt>
                <c:pt idx="15">
                  <c:v>1147</c:v>
                </c:pt>
                <c:pt idx="16">
                  <c:v>710</c:v>
                </c:pt>
                <c:pt idx="17">
                  <c:v>1187</c:v>
                </c:pt>
                <c:pt idx="18">
                  <c:v>1295</c:v>
                </c:pt>
                <c:pt idx="19">
                  <c:v>1064</c:v>
                </c:pt>
              </c:numCache>
            </c:numRef>
          </c:xVal>
          <c:yVal>
            <c:numRef>
              <c:f>Sheet1!$G$20:$G$39</c:f>
              <c:numCache>
                <c:formatCode>"$"#,##0.00</c:formatCode>
                <c:ptCount val="20"/>
                <c:pt idx="0">
                  <c:v>1.7215909090909092</c:v>
                </c:pt>
                <c:pt idx="1">
                  <c:v>1.2379807692307692</c:v>
                </c:pt>
                <c:pt idx="2">
                  <c:v>1.3829287392325764</c:v>
                </c:pt>
                <c:pt idx="3">
                  <c:v>1.9216524216524216</c:v>
                </c:pt>
                <c:pt idx="4">
                  <c:v>1.5558608058608059</c:v>
                </c:pt>
                <c:pt idx="5">
                  <c:v>1.432931156848829</c:v>
                </c:pt>
                <c:pt idx="6">
                  <c:v>1.7828418230563003</c:v>
                </c:pt>
                <c:pt idx="7">
                  <c:v>1.9126074498567336</c:v>
                </c:pt>
                <c:pt idx="8">
                  <c:v>1.6660761736049601</c:v>
                </c:pt>
                <c:pt idx="9">
                  <c:v>1.5003403675970048</c:v>
                </c:pt>
                <c:pt idx="10">
                  <c:v>1.8987341772151898</c:v>
                </c:pt>
                <c:pt idx="11">
                  <c:v>1.4883955600403633</c:v>
                </c:pt>
                <c:pt idx="12">
                  <c:v>1.9375</c:v>
                </c:pt>
                <c:pt idx="13">
                  <c:v>1.5789938217122683</c:v>
                </c:pt>
                <c:pt idx="14">
                  <c:v>1.9534883720930232</c:v>
                </c:pt>
                <c:pt idx="15">
                  <c:v>1.3600697471665213</c:v>
                </c:pt>
                <c:pt idx="16">
                  <c:v>1.9126760563380281</c:v>
                </c:pt>
                <c:pt idx="17">
                  <c:v>1.4658803706823926</c:v>
                </c:pt>
                <c:pt idx="18">
                  <c:v>1.3891891891891892</c:v>
                </c:pt>
                <c:pt idx="19">
                  <c:v>1.5545112781954886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33-40F7-82DD-5A65A0980555}"/>
            </c:ext>
          </c:extLst>
        </c:ser>
        <c:ser>
          <c:idx val="1"/>
          <c:order val="1"/>
          <c:tx>
            <c:v>A Apartments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7539"/>
              </a:solidFill>
              <a:ln w="9525">
                <a:solidFill>
                  <a:srgbClr val="BA7539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BA7539"/>
                </a:solidFill>
                <a:prstDash val="sysDot"/>
              </a:ln>
              <a:effectLst/>
            </c:spPr>
            <c:trendlineType val="log"/>
            <c:forward val="200"/>
            <c:backward val="200"/>
            <c:dispRSqr val="0"/>
            <c:dispEq val="0"/>
          </c:trendline>
          <c:xVal>
            <c:numRef>
              <c:f>Sheet1!$F$5:$F$19</c:f>
              <c:numCache>
                <c:formatCode>General</c:formatCode>
                <c:ptCount val="15"/>
                <c:pt idx="0">
                  <c:v>754</c:v>
                </c:pt>
                <c:pt idx="1">
                  <c:v>1207</c:v>
                </c:pt>
                <c:pt idx="2">
                  <c:v>609</c:v>
                </c:pt>
                <c:pt idx="3">
                  <c:v>865</c:v>
                </c:pt>
                <c:pt idx="4">
                  <c:v>1063</c:v>
                </c:pt>
                <c:pt idx="5">
                  <c:v>824</c:v>
                </c:pt>
                <c:pt idx="6">
                  <c:v>909</c:v>
                </c:pt>
                <c:pt idx="7">
                  <c:v>1261</c:v>
                </c:pt>
                <c:pt idx="8">
                  <c:v>1403</c:v>
                </c:pt>
                <c:pt idx="9">
                  <c:v>552</c:v>
                </c:pt>
                <c:pt idx="10">
                  <c:v>855</c:v>
                </c:pt>
                <c:pt idx="11">
                  <c:v>975</c:v>
                </c:pt>
                <c:pt idx="12">
                  <c:v>1025</c:v>
                </c:pt>
                <c:pt idx="13">
                  <c:v>511</c:v>
                </c:pt>
                <c:pt idx="14">
                  <c:v>1024</c:v>
                </c:pt>
              </c:numCache>
            </c:numRef>
          </c:xVal>
          <c:yVal>
            <c:numRef>
              <c:f>Sheet1!$G$5:$G$19</c:f>
              <c:numCache>
                <c:formatCode>"$"#,##0.00</c:formatCode>
                <c:ptCount val="15"/>
                <c:pt idx="0">
                  <c:v>1.6724137931034482</c:v>
                </c:pt>
                <c:pt idx="1">
                  <c:v>1.3314001657000829</c:v>
                </c:pt>
                <c:pt idx="2">
                  <c:v>1.3119868637110017</c:v>
                </c:pt>
                <c:pt idx="3">
                  <c:v>1.0739884393063583</c:v>
                </c:pt>
                <c:pt idx="4">
                  <c:v>0.96801505174035751</c:v>
                </c:pt>
                <c:pt idx="5">
                  <c:v>1.4563106796116505</c:v>
                </c:pt>
                <c:pt idx="6">
                  <c:v>1.4631463146314632</c:v>
                </c:pt>
                <c:pt idx="7">
                  <c:v>1.1736716891356067</c:v>
                </c:pt>
                <c:pt idx="8">
                  <c:v>1.090520313613685</c:v>
                </c:pt>
                <c:pt idx="9">
                  <c:v>1.7391304347826086</c:v>
                </c:pt>
                <c:pt idx="10">
                  <c:v>1.3567251461988303</c:v>
                </c:pt>
                <c:pt idx="11">
                  <c:v>1.637948717948718</c:v>
                </c:pt>
                <c:pt idx="12">
                  <c:v>1.401951219512195</c:v>
                </c:pt>
                <c:pt idx="13">
                  <c:v>1.5831702544031312</c:v>
                </c:pt>
                <c:pt idx="14">
                  <c:v>1.013671875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33-40F7-82DD-5A65A0980555}"/>
            </c:ext>
          </c:extLst>
        </c:ser>
        <c:ser>
          <c:idx val="2"/>
          <c:order val="2"/>
          <c:tx>
            <c:v>B Apartments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forward val="200"/>
            <c:backward val="200"/>
            <c:dispRSqr val="0"/>
            <c:dispEq val="0"/>
          </c:trendline>
          <c:xVal>
            <c:numRef>
              <c:f>Sheet1!$F$40:$F$69</c:f>
              <c:numCache>
                <c:formatCode>General</c:formatCode>
                <c:ptCount val="30"/>
                <c:pt idx="0">
                  <c:v>893</c:v>
                </c:pt>
                <c:pt idx="1">
                  <c:v>1254</c:v>
                </c:pt>
                <c:pt idx="2">
                  <c:v>1394</c:v>
                </c:pt>
                <c:pt idx="3">
                  <c:v>990</c:v>
                </c:pt>
                <c:pt idx="4">
                  <c:v>1495</c:v>
                </c:pt>
                <c:pt idx="5">
                  <c:v>1440</c:v>
                </c:pt>
                <c:pt idx="6">
                  <c:v>720</c:v>
                </c:pt>
                <c:pt idx="7">
                  <c:v>1048</c:v>
                </c:pt>
                <c:pt idx="8">
                  <c:v>809</c:v>
                </c:pt>
                <c:pt idx="9">
                  <c:v>1044</c:v>
                </c:pt>
                <c:pt idx="10">
                  <c:v>1236</c:v>
                </c:pt>
                <c:pt idx="11">
                  <c:v>972</c:v>
                </c:pt>
                <c:pt idx="12">
                  <c:v>1076</c:v>
                </c:pt>
                <c:pt idx="13">
                  <c:v>912</c:v>
                </c:pt>
                <c:pt idx="14">
                  <c:v>975</c:v>
                </c:pt>
                <c:pt idx="15">
                  <c:v>1350</c:v>
                </c:pt>
                <c:pt idx="16">
                  <c:v>800</c:v>
                </c:pt>
                <c:pt idx="17">
                  <c:v>1200</c:v>
                </c:pt>
                <c:pt idx="18">
                  <c:v>1550</c:v>
                </c:pt>
                <c:pt idx="19">
                  <c:v>820</c:v>
                </c:pt>
                <c:pt idx="20">
                  <c:v>1080</c:v>
                </c:pt>
                <c:pt idx="21">
                  <c:v>1366</c:v>
                </c:pt>
                <c:pt idx="22">
                  <c:v>822</c:v>
                </c:pt>
                <c:pt idx="23">
                  <c:v>1086</c:v>
                </c:pt>
                <c:pt idx="24">
                  <c:v>1209</c:v>
                </c:pt>
                <c:pt idx="25">
                  <c:v>1460</c:v>
                </c:pt>
                <c:pt idx="26">
                  <c:v>964</c:v>
                </c:pt>
                <c:pt idx="27">
                  <c:v>775</c:v>
                </c:pt>
                <c:pt idx="28">
                  <c:v>680</c:v>
                </c:pt>
                <c:pt idx="29">
                  <c:v>780</c:v>
                </c:pt>
              </c:numCache>
            </c:numRef>
          </c:xVal>
          <c:yVal>
            <c:numRef>
              <c:f>Sheet1!$G$40:$G$69</c:f>
              <c:numCache>
                <c:formatCode>"$"#,##0.00</c:formatCode>
                <c:ptCount val="30"/>
                <c:pt idx="0">
                  <c:v>1.2094064949608063</c:v>
                </c:pt>
                <c:pt idx="1">
                  <c:v>0.99681020733652315</c:v>
                </c:pt>
                <c:pt idx="2">
                  <c:v>1.0401721664275467</c:v>
                </c:pt>
                <c:pt idx="3">
                  <c:v>1.1535353535353536</c:v>
                </c:pt>
                <c:pt idx="4">
                  <c:v>0.9364548494983278</c:v>
                </c:pt>
                <c:pt idx="5">
                  <c:v>1.0506944444444444</c:v>
                </c:pt>
                <c:pt idx="6">
                  <c:v>1.2138888888888888</c:v>
                </c:pt>
                <c:pt idx="7">
                  <c:v>0.96755725190839692</c:v>
                </c:pt>
                <c:pt idx="8">
                  <c:v>1.3226205191594562</c:v>
                </c:pt>
                <c:pt idx="9">
                  <c:v>1.1542145593869733</c:v>
                </c:pt>
                <c:pt idx="10">
                  <c:v>1.0598705501618122</c:v>
                </c:pt>
                <c:pt idx="11">
                  <c:v>1.1265432098765431</c:v>
                </c:pt>
                <c:pt idx="12">
                  <c:v>1.1105947955390334</c:v>
                </c:pt>
                <c:pt idx="13">
                  <c:v>1.2171052631578947</c:v>
                </c:pt>
                <c:pt idx="14">
                  <c:v>1.1897435897435897</c:v>
                </c:pt>
                <c:pt idx="15">
                  <c:v>1.0555555555555556</c:v>
                </c:pt>
                <c:pt idx="16">
                  <c:v>1.5375000000000001</c:v>
                </c:pt>
                <c:pt idx="17">
                  <c:v>1.1916666666666667</c:v>
                </c:pt>
                <c:pt idx="18">
                  <c:v>1.0387096774193549</c:v>
                </c:pt>
                <c:pt idx="19">
                  <c:v>1.2182926829268292</c:v>
                </c:pt>
                <c:pt idx="20">
                  <c:v>1.1101851851851852</c:v>
                </c:pt>
                <c:pt idx="21">
                  <c:v>1.0241581259150805</c:v>
                </c:pt>
                <c:pt idx="22">
                  <c:v>1.0328467153284671</c:v>
                </c:pt>
                <c:pt idx="23">
                  <c:v>0.89226519337016574</c:v>
                </c:pt>
                <c:pt idx="24">
                  <c:v>1.0372208436724566</c:v>
                </c:pt>
                <c:pt idx="25">
                  <c:v>0.95821917808219181</c:v>
                </c:pt>
                <c:pt idx="26">
                  <c:v>1.0809128630705394</c:v>
                </c:pt>
                <c:pt idx="27">
                  <c:v>1.2</c:v>
                </c:pt>
                <c:pt idx="28">
                  <c:v>1.213235294117647</c:v>
                </c:pt>
                <c:pt idx="29">
                  <c:v>1.0320512820512822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33-40F7-82DD-5A65A0980555}"/>
            </c:ext>
          </c:extLst>
        </c:ser>
        <c:ser>
          <c:idx val="3"/>
          <c:order val="3"/>
          <c:tx>
            <c:v>C Apartments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og"/>
            <c:forward val="200"/>
            <c:backward val="200"/>
            <c:dispRSqr val="0"/>
            <c:dispEq val="0"/>
          </c:trendline>
          <c:xVal>
            <c:numRef>
              <c:f>Sheet1!$F$70:$F$92</c:f>
              <c:numCache>
                <c:formatCode>General</c:formatCode>
                <c:ptCount val="23"/>
                <c:pt idx="0">
                  <c:v>925</c:v>
                </c:pt>
                <c:pt idx="1">
                  <c:v>1000</c:v>
                </c:pt>
                <c:pt idx="2">
                  <c:v>715</c:v>
                </c:pt>
                <c:pt idx="3">
                  <c:v>935</c:v>
                </c:pt>
                <c:pt idx="4">
                  <c:v>1100</c:v>
                </c:pt>
                <c:pt idx="5">
                  <c:v>856</c:v>
                </c:pt>
                <c:pt idx="6">
                  <c:v>1000</c:v>
                </c:pt>
                <c:pt idx="7">
                  <c:v>600</c:v>
                </c:pt>
                <c:pt idx="8">
                  <c:v>800</c:v>
                </c:pt>
                <c:pt idx="9">
                  <c:v>620</c:v>
                </c:pt>
                <c:pt idx="10">
                  <c:v>830</c:v>
                </c:pt>
                <c:pt idx="11">
                  <c:v>750</c:v>
                </c:pt>
                <c:pt idx="12">
                  <c:v>850</c:v>
                </c:pt>
                <c:pt idx="13">
                  <c:v>1000</c:v>
                </c:pt>
                <c:pt idx="14">
                  <c:v>1100</c:v>
                </c:pt>
                <c:pt idx="15">
                  <c:v>982</c:v>
                </c:pt>
                <c:pt idx="16">
                  <c:v>1100</c:v>
                </c:pt>
                <c:pt idx="17">
                  <c:v>1050</c:v>
                </c:pt>
                <c:pt idx="18">
                  <c:v>1410</c:v>
                </c:pt>
                <c:pt idx="19">
                  <c:v>750</c:v>
                </c:pt>
                <c:pt idx="20">
                  <c:v>875</c:v>
                </c:pt>
                <c:pt idx="21">
                  <c:v>1290</c:v>
                </c:pt>
                <c:pt idx="22">
                  <c:v>980</c:v>
                </c:pt>
              </c:numCache>
            </c:numRef>
          </c:xVal>
          <c:yVal>
            <c:numRef>
              <c:f>Sheet1!$G$70:$G$92</c:f>
              <c:numCache>
                <c:formatCode>"$"#,##0.00</c:formatCode>
                <c:ptCount val="23"/>
                <c:pt idx="0">
                  <c:v>0.92216216216216218</c:v>
                </c:pt>
                <c:pt idx="1">
                  <c:v>0.88100000000000001</c:v>
                </c:pt>
                <c:pt idx="2">
                  <c:v>0.97902097902097907</c:v>
                </c:pt>
                <c:pt idx="3">
                  <c:v>0.85561497326203206</c:v>
                </c:pt>
                <c:pt idx="4">
                  <c:v>0.84545454545454546</c:v>
                </c:pt>
                <c:pt idx="5">
                  <c:v>0.87616822429906538</c:v>
                </c:pt>
                <c:pt idx="6">
                  <c:v>0.749</c:v>
                </c:pt>
                <c:pt idx="7">
                  <c:v>1.0416666666666667</c:v>
                </c:pt>
                <c:pt idx="8">
                  <c:v>0.84375</c:v>
                </c:pt>
                <c:pt idx="9">
                  <c:v>1.0241935483870968</c:v>
                </c:pt>
                <c:pt idx="10">
                  <c:v>0.84337349397590367</c:v>
                </c:pt>
                <c:pt idx="11">
                  <c:v>0.90666666666666662</c:v>
                </c:pt>
                <c:pt idx="12">
                  <c:v>0.8529411764705882</c:v>
                </c:pt>
                <c:pt idx="13">
                  <c:v>0.80900000000000005</c:v>
                </c:pt>
                <c:pt idx="14">
                  <c:v>0.7627272727272727</c:v>
                </c:pt>
                <c:pt idx="15">
                  <c:v>0.93482688391038693</c:v>
                </c:pt>
                <c:pt idx="16">
                  <c:v>0.99545454545454548</c:v>
                </c:pt>
                <c:pt idx="17">
                  <c:v>0.69047619047619047</c:v>
                </c:pt>
                <c:pt idx="18">
                  <c:v>0.58510638297872342</c:v>
                </c:pt>
                <c:pt idx="19">
                  <c:v>1</c:v>
                </c:pt>
                <c:pt idx="20">
                  <c:v>1</c:v>
                </c:pt>
                <c:pt idx="21">
                  <c:v>0.71705426356589153</c:v>
                </c:pt>
                <c:pt idx="22">
                  <c:v>0.81632653061224492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33-40F7-82DD-5A65A0980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67247"/>
        <c:axId val="246266415"/>
      </c:scatterChart>
      <c:valAx>
        <c:axId val="246267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3344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46266415"/>
        <c:crosses val="autoZero"/>
        <c:crossBetween val="midCat"/>
      </c:valAx>
      <c:valAx>
        <c:axId val="246266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3344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46267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9524</xdr:rowOff>
    </xdr:from>
    <xdr:to>
      <xdr:col>18</xdr:col>
      <xdr:colOff>104775</xdr:colOff>
      <xdr:row>29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EC982A-3FAC-4E31-B4C5-E64C029E2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</cdr:x>
      <cdr:y>0.25131</cdr:y>
    </cdr:from>
    <cdr:to>
      <cdr:x>0.2976</cdr:x>
      <cdr:y>0.34031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6EF9C69-814C-4824-AF99-F5C7E566113A}"/>
            </a:ext>
          </a:extLst>
        </cdr:cNvPr>
        <cdr:cNvSpPr txBox="1"/>
      </cdr:nvSpPr>
      <cdr:spPr>
        <a:xfrm xmlns:a="http://schemas.openxmlformats.org/drawingml/2006/main">
          <a:off x="857250" y="1371601"/>
          <a:ext cx="9144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 Narrow" panose="020B0606020202030204" pitchFamily="34" charset="0"/>
            </a:rPr>
            <a:t>CLASS</a:t>
          </a:r>
          <a:r>
            <a:rPr lang="en-US" sz="1400" b="1" baseline="0"/>
            <a:t> A</a:t>
          </a:r>
          <a:endParaRPr lang="en-US" sz="1400" b="1"/>
        </a:p>
      </cdr:txBody>
    </cdr:sp>
  </cdr:relSizeAnchor>
  <cdr:relSizeAnchor xmlns:cdr="http://schemas.openxmlformats.org/drawingml/2006/chartDrawing">
    <cdr:from>
      <cdr:x>0.19573</cdr:x>
      <cdr:y>0.14892</cdr:y>
    </cdr:from>
    <cdr:to>
      <cdr:x>0.34933</cdr:x>
      <cdr:y>0.21291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2E64553-2E18-441A-966C-49F2AC8FDB97}"/>
            </a:ext>
          </a:extLst>
        </cdr:cNvPr>
        <cdr:cNvSpPr txBox="1"/>
      </cdr:nvSpPr>
      <cdr:spPr>
        <a:xfrm xmlns:a="http://schemas.openxmlformats.org/drawingml/2006/main">
          <a:off x="1165225" y="812800"/>
          <a:ext cx="914400" cy="349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 Narrow" panose="020B0606020202030204" pitchFamily="34" charset="0"/>
            </a:rPr>
            <a:t>CLASS</a:t>
          </a:r>
          <a:r>
            <a:rPr lang="en-US" sz="1400" b="1" baseline="0"/>
            <a:t> A+</a:t>
          </a:r>
          <a:endParaRPr lang="en-US" sz="1400" b="1"/>
        </a:p>
      </cdr:txBody>
    </cdr:sp>
  </cdr:relSizeAnchor>
  <cdr:relSizeAnchor xmlns:cdr="http://schemas.openxmlformats.org/drawingml/2006/chartDrawing">
    <cdr:from>
      <cdr:x>0.14312</cdr:x>
      <cdr:y>0.40198</cdr:y>
    </cdr:from>
    <cdr:to>
      <cdr:x>0.29672</cdr:x>
      <cdr:y>0.49098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B3D265B-C1E5-4B49-A1B7-B72D45236468}"/>
            </a:ext>
          </a:extLst>
        </cdr:cNvPr>
        <cdr:cNvSpPr txBox="1"/>
      </cdr:nvSpPr>
      <cdr:spPr>
        <a:xfrm xmlns:a="http://schemas.openxmlformats.org/drawingml/2006/main">
          <a:off x="887456" y="2193925"/>
          <a:ext cx="952439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 Narrow" panose="020B0606020202030204" pitchFamily="34" charset="0"/>
            </a:rPr>
            <a:t>CLASS</a:t>
          </a:r>
          <a:r>
            <a:rPr lang="en-US" sz="1400" b="1" baseline="0"/>
            <a:t> B</a:t>
          </a:r>
          <a:endParaRPr lang="en-US" sz="1400" b="1"/>
        </a:p>
      </cdr:txBody>
    </cdr:sp>
  </cdr:relSizeAnchor>
  <cdr:relSizeAnchor xmlns:cdr="http://schemas.openxmlformats.org/drawingml/2006/chartDrawing">
    <cdr:from>
      <cdr:x>0.14722</cdr:x>
      <cdr:y>0.47877</cdr:y>
    </cdr:from>
    <cdr:to>
      <cdr:x>0.30082</cdr:x>
      <cdr:y>0.56777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B3D265B-C1E5-4B49-A1B7-B72D45236468}"/>
            </a:ext>
          </a:extLst>
        </cdr:cNvPr>
        <cdr:cNvSpPr txBox="1"/>
      </cdr:nvSpPr>
      <cdr:spPr>
        <a:xfrm xmlns:a="http://schemas.openxmlformats.org/drawingml/2006/main">
          <a:off x="912861" y="2613025"/>
          <a:ext cx="952439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CLASS</a:t>
          </a:r>
          <a:r>
            <a:rPr lang="en-US" sz="1400" b="1" baseline="0"/>
            <a:t> C</a:t>
          </a:r>
          <a:endParaRPr lang="en-US" sz="1400" b="1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3BD9E1-9BD3-43C5-927E-9A9A5D6C6614}" name="Table1" displayName="Table1" ref="B4:G92" totalsRowShown="0" headerRowDxfId="5">
  <autoFilter ref="B4:G92" xr:uid="{DD3BD9E1-9BD3-43C5-927E-9A9A5D6C6614}"/>
  <sortState xmlns:xlrd2="http://schemas.microsoft.com/office/spreadsheetml/2017/richdata2" ref="B5:G74">
    <sortCondition ref="C4:C74"/>
  </sortState>
  <tableColumns count="6">
    <tableColumn id="1" xr3:uid="{6FAAA944-3BD9-4C51-BC96-770D92C2C9B4}" name="Apartment Complex"/>
    <tableColumn id="2" xr3:uid="{9989AD8C-EA1E-4CE9-A0B5-1D1435C7DBD6}" name="Grade" dataDxfId="4"/>
    <tableColumn id="3" xr3:uid="{D95D6313-C980-4BA8-A370-FD454B4A7FEF}" name="Bed/Bath" dataDxfId="3"/>
    <tableColumn id="4" xr3:uid="{32EFEF8D-6014-48FB-B02A-10DB67EF7E17}" name="Asking Rent" dataDxfId="2" dataCellStyle="Currency"/>
    <tableColumn id="5" xr3:uid="{3B4101CD-5493-43CB-8FDF-4419FC242F4D}" name="SF" dataDxfId="1"/>
    <tableColumn id="6" xr3:uid="{882A6D87-BC2C-4EDC-8A16-51E0E6EBA0D4}" name="Price/SF" dataDxfId="0" dataCellStyle="Currency">
      <calculatedColumnFormula>E5/F5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9E37E-9748-48D9-8DDF-9DF9F1F2470F}">
  <dimension ref="B2:G92"/>
  <sheetViews>
    <sheetView showGridLines="0" tabSelected="1" workbookViewId="0">
      <selection activeCell="S26" sqref="S26"/>
    </sheetView>
  </sheetViews>
  <sheetFormatPr defaultRowHeight="16.5" x14ac:dyDescent="0.3"/>
  <cols>
    <col min="1" max="1" width="3.140625" customWidth="1"/>
    <col min="2" max="2" width="35" customWidth="1"/>
    <col min="3" max="3" width="14.85546875" style="4" customWidth="1"/>
    <col min="4" max="4" width="15.42578125" style="4" customWidth="1"/>
    <col min="5" max="5" width="18.28515625" style="6" customWidth="1"/>
    <col min="6" max="6" width="11.28515625" style="4" customWidth="1"/>
    <col min="7" max="7" width="18.140625" style="6" customWidth="1"/>
  </cols>
  <sheetData>
    <row r="2" spans="2:7" ht="23.25" x14ac:dyDescent="0.35">
      <c r="B2" s="3" t="s">
        <v>0</v>
      </c>
    </row>
    <row r="3" spans="2:7" ht="14.25" customHeight="1" x14ac:dyDescent="0.3"/>
    <row r="4" spans="2:7" x14ac:dyDescent="0.3">
      <c r="B4" s="1" t="s">
        <v>1</v>
      </c>
      <c r="C4" s="2" t="s">
        <v>2</v>
      </c>
      <c r="D4" s="2" t="s">
        <v>4</v>
      </c>
      <c r="E4" s="5" t="s">
        <v>3</v>
      </c>
      <c r="F4" s="2" t="s">
        <v>5</v>
      </c>
      <c r="G4" s="5" t="s">
        <v>6</v>
      </c>
    </row>
    <row r="5" spans="2:7" x14ac:dyDescent="0.3">
      <c r="B5" t="s">
        <v>13</v>
      </c>
      <c r="C5" s="4" t="s">
        <v>17</v>
      </c>
      <c r="D5" s="4" t="s">
        <v>8</v>
      </c>
      <c r="E5" s="7">
        <v>1261</v>
      </c>
      <c r="F5" s="4">
        <v>754</v>
      </c>
      <c r="G5" s="7">
        <f>E5/F5</f>
        <v>1.6724137931034482</v>
      </c>
    </row>
    <row r="6" spans="2:7" x14ac:dyDescent="0.3">
      <c r="B6" t="s">
        <v>13</v>
      </c>
      <c r="C6" s="4" t="s">
        <v>17</v>
      </c>
      <c r="D6" s="4" t="s">
        <v>10</v>
      </c>
      <c r="E6" s="7">
        <v>1607</v>
      </c>
      <c r="F6" s="4">
        <v>1207</v>
      </c>
      <c r="G6" s="7">
        <f>E6/F6</f>
        <v>1.3314001657000829</v>
      </c>
    </row>
    <row r="7" spans="2:7" x14ac:dyDescent="0.3">
      <c r="B7" t="s">
        <v>18</v>
      </c>
      <c r="C7" s="4" t="s">
        <v>17</v>
      </c>
      <c r="D7" s="4" t="s">
        <v>8</v>
      </c>
      <c r="E7" s="7">
        <v>799</v>
      </c>
      <c r="F7" s="4">
        <v>609</v>
      </c>
      <c r="G7" s="7">
        <f>E7/F7</f>
        <v>1.3119868637110017</v>
      </c>
    </row>
    <row r="8" spans="2:7" x14ac:dyDescent="0.3">
      <c r="B8" t="s">
        <v>18</v>
      </c>
      <c r="C8" s="4" t="s">
        <v>17</v>
      </c>
      <c r="D8" s="4" t="s">
        <v>10</v>
      </c>
      <c r="E8" s="7">
        <v>929</v>
      </c>
      <c r="F8" s="4">
        <v>865</v>
      </c>
      <c r="G8" s="7">
        <f>E8/F8</f>
        <v>1.0739884393063583</v>
      </c>
    </row>
    <row r="9" spans="2:7" x14ac:dyDescent="0.3">
      <c r="B9" t="s">
        <v>18</v>
      </c>
      <c r="C9" s="4" t="s">
        <v>17</v>
      </c>
      <c r="D9" s="4" t="s">
        <v>19</v>
      </c>
      <c r="E9" s="7">
        <v>1029</v>
      </c>
      <c r="F9" s="4">
        <v>1063</v>
      </c>
      <c r="G9" s="7">
        <f>E9/F9</f>
        <v>0.96801505174035751</v>
      </c>
    </row>
    <row r="10" spans="2:7" x14ac:dyDescent="0.3">
      <c r="B10" t="s">
        <v>27</v>
      </c>
      <c r="C10" s="4" t="s">
        <v>17</v>
      </c>
      <c r="D10" s="4" t="s">
        <v>8</v>
      </c>
      <c r="E10" s="7">
        <v>1200</v>
      </c>
      <c r="F10" s="4">
        <v>824</v>
      </c>
      <c r="G10" s="7">
        <f>E10/F10</f>
        <v>1.4563106796116505</v>
      </c>
    </row>
    <row r="11" spans="2:7" x14ac:dyDescent="0.3">
      <c r="B11" t="s">
        <v>27</v>
      </c>
      <c r="C11" s="4" t="s">
        <v>17</v>
      </c>
      <c r="D11" s="4" t="s">
        <v>8</v>
      </c>
      <c r="E11" s="7">
        <v>1330</v>
      </c>
      <c r="F11" s="4">
        <v>909</v>
      </c>
      <c r="G11" s="7">
        <f>E11/F11</f>
        <v>1.4631463146314632</v>
      </c>
    </row>
    <row r="12" spans="2:7" x14ac:dyDescent="0.3">
      <c r="B12" t="s">
        <v>27</v>
      </c>
      <c r="C12" s="4" t="s">
        <v>17</v>
      </c>
      <c r="D12" s="4" t="s">
        <v>10</v>
      </c>
      <c r="E12" s="7">
        <v>1480</v>
      </c>
      <c r="F12" s="4">
        <v>1261</v>
      </c>
      <c r="G12" s="7">
        <f>E12/F12</f>
        <v>1.1736716891356067</v>
      </c>
    </row>
    <row r="13" spans="2:7" x14ac:dyDescent="0.3">
      <c r="B13" t="s">
        <v>27</v>
      </c>
      <c r="C13" s="4" t="s">
        <v>17</v>
      </c>
      <c r="D13" s="4" t="s">
        <v>11</v>
      </c>
      <c r="E13" s="7">
        <v>1530</v>
      </c>
      <c r="F13" s="4">
        <v>1403</v>
      </c>
      <c r="G13" s="7">
        <f>E13/F13</f>
        <v>1.090520313613685</v>
      </c>
    </row>
    <row r="14" spans="2:7" x14ac:dyDescent="0.3">
      <c r="B14" t="s">
        <v>32</v>
      </c>
      <c r="C14" s="4" t="s">
        <v>17</v>
      </c>
      <c r="D14" s="4" t="s">
        <v>8</v>
      </c>
      <c r="E14" s="7">
        <v>960</v>
      </c>
      <c r="F14" s="4">
        <v>552</v>
      </c>
      <c r="G14" s="7">
        <f>E14/F14</f>
        <v>1.7391304347826086</v>
      </c>
    </row>
    <row r="15" spans="2:7" x14ac:dyDescent="0.3">
      <c r="B15" t="s">
        <v>32</v>
      </c>
      <c r="C15" s="4" t="s">
        <v>17</v>
      </c>
      <c r="D15" s="4" t="s">
        <v>10</v>
      </c>
      <c r="E15" s="7">
        <v>1160</v>
      </c>
      <c r="F15" s="4">
        <v>855</v>
      </c>
      <c r="G15" s="7">
        <f>E15/F15</f>
        <v>1.3567251461988303</v>
      </c>
    </row>
    <row r="16" spans="2:7" x14ac:dyDescent="0.3">
      <c r="B16" t="s">
        <v>41</v>
      </c>
      <c r="C16" s="4" t="s">
        <v>17</v>
      </c>
      <c r="D16" s="4" t="s">
        <v>8</v>
      </c>
      <c r="E16" s="7">
        <v>1597</v>
      </c>
      <c r="F16" s="4">
        <v>975</v>
      </c>
      <c r="G16" s="7">
        <f>E16/F16</f>
        <v>1.637948717948718</v>
      </c>
    </row>
    <row r="17" spans="2:7" x14ac:dyDescent="0.3">
      <c r="B17" t="s">
        <v>41</v>
      </c>
      <c r="C17" s="4" t="s">
        <v>17</v>
      </c>
      <c r="D17" s="4" t="s">
        <v>10</v>
      </c>
      <c r="E17" s="7">
        <v>1437</v>
      </c>
      <c r="F17" s="4">
        <v>1025</v>
      </c>
      <c r="G17" s="7">
        <f>E17/F17</f>
        <v>1.401951219512195</v>
      </c>
    </row>
    <row r="18" spans="2:7" x14ac:dyDescent="0.3">
      <c r="B18" t="s">
        <v>45</v>
      </c>
      <c r="C18" s="4" t="s">
        <v>17</v>
      </c>
      <c r="D18" s="4" t="s">
        <v>8</v>
      </c>
      <c r="E18" s="7">
        <v>809</v>
      </c>
      <c r="F18" s="4">
        <v>511</v>
      </c>
      <c r="G18" s="7">
        <f>E18/F18</f>
        <v>1.5831702544031312</v>
      </c>
    </row>
    <row r="19" spans="2:7" x14ac:dyDescent="0.3">
      <c r="B19" t="s">
        <v>45</v>
      </c>
      <c r="C19" s="4" t="s">
        <v>17</v>
      </c>
      <c r="D19" s="4" t="s">
        <v>10</v>
      </c>
      <c r="E19" s="7">
        <v>1038</v>
      </c>
      <c r="F19" s="4">
        <v>1024</v>
      </c>
      <c r="G19" s="7">
        <f>E19/F19</f>
        <v>1.013671875</v>
      </c>
    </row>
    <row r="20" spans="2:7" x14ac:dyDescent="0.3">
      <c r="B20" t="s">
        <v>7</v>
      </c>
      <c r="C20" s="4" t="s">
        <v>9</v>
      </c>
      <c r="D20" s="4" t="s">
        <v>8</v>
      </c>
      <c r="E20" s="7">
        <v>1212</v>
      </c>
      <c r="F20" s="4">
        <v>704</v>
      </c>
      <c r="G20" s="7">
        <f>E20/F20</f>
        <v>1.7215909090909092</v>
      </c>
    </row>
    <row r="21" spans="2:7" x14ac:dyDescent="0.3">
      <c r="B21" t="s">
        <v>7</v>
      </c>
      <c r="C21" s="4" t="s">
        <v>9</v>
      </c>
      <c r="D21" s="4" t="s">
        <v>10</v>
      </c>
      <c r="E21" s="7">
        <v>1545</v>
      </c>
      <c r="F21" s="4">
        <v>1248</v>
      </c>
      <c r="G21" s="7">
        <f>E21/F21</f>
        <v>1.2379807692307692</v>
      </c>
    </row>
    <row r="22" spans="2:7" x14ac:dyDescent="0.3">
      <c r="B22" t="s">
        <v>7</v>
      </c>
      <c r="C22" s="4" t="s">
        <v>9</v>
      </c>
      <c r="D22" s="4" t="s">
        <v>11</v>
      </c>
      <c r="E22" s="7">
        <v>1766</v>
      </c>
      <c r="F22" s="4">
        <v>1277</v>
      </c>
      <c r="G22" s="7">
        <f>E22/F22</f>
        <v>1.3829287392325764</v>
      </c>
    </row>
    <row r="23" spans="2:7" x14ac:dyDescent="0.3">
      <c r="B23" t="s">
        <v>20</v>
      </c>
      <c r="C23" s="4" t="s">
        <v>9</v>
      </c>
      <c r="D23" s="4" t="s">
        <v>8</v>
      </c>
      <c r="E23" s="7">
        <v>1349</v>
      </c>
      <c r="F23" s="4">
        <v>702</v>
      </c>
      <c r="G23" s="7">
        <f>E23/F23</f>
        <v>1.9216524216524216</v>
      </c>
    </row>
    <row r="24" spans="2:7" x14ac:dyDescent="0.3">
      <c r="B24" t="s">
        <v>20</v>
      </c>
      <c r="C24" s="4" t="s">
        <v>9</v>
      </c>
      <c r="D24" s="4" t="s">
        <v>10</v>
      </c>
      <c r="E24" s="7">
        <v>1699</v>
      </c>
      <c r="F24" s="4">
        <v>1092</v>
      </c>
      <c r="G24" s="7">
        <f>E24/F24</f>
        <v>1.5558608058608059</v>
      </c>
    </row>
    <row r="25" spans="2:7" x14ac:dyDescent="0.3">
      <c r="B25" t="s">
        <v>20</v>
      </c>
      <c r="C25" s="4" t="s">
        <v>9</v>
      </c>
      <c r="D25" s="4" t="s">
        <v>11</v>
      </c>
      <c r="E25" s="7">
        <v>2019</v>
      </c>
      <c r="F25" s="4">
        <v>1409</v>
      </c>
      <c r="G25" s="7">
        <f>E25/F25</f>
        <v>1.432931156848829</v>
      </c>
    </row>
    <row r="26" spans="2:7" x14ac:dyDescent="0.3">
      <c r="B26" t="s">
        <v>12</v>
      </c>
      <c r="C26" s="4" t="s">
        <v>9</v>
      </c>
      <c r="D26" s="4" t="s">
        <v>8</v>
      </c>
      <c r="E26" s="7">
        <v>1330</v>
      </c>
      <c r="F26" s="4">
        <v>746</v>
      </c>
      <c r="G26" s="7">
        <f>E26/F26</f>
        <v>1.7828418230563003</v>
      </c>
    </row>
    <row r="27" spans="2:7" x14ac:dyDescent="0.3">
      <c r="B27" t="s">
        <v>14</v>
      </c>
      <c r="C27" s="4" t="s">
        <v>9</v>
      </c>
      <c r="D27" s="4" t="s">
        <v>8</v>
      </c>
      <c r="E27" s="7">
        <v>1335</v>
      </c>
      <c r="F27" s="4">
        <v>698</v>
      </c>
      <c r="G27" s="7">
        <f>E27/F27</f>
        <v>1.9126074498567336</v>
      </c>
    </row>
    <row r="28" spans="2:7" x14ac:dyDescent="0.3">
      <c r="B28" t="s">
        <v>14</v>
      </c>
      <c r="C28" s="4" t="s">
        <v>9</v>
      </c>
      <c r="D28" s="4" t="s">
        <v>10</v>
      </c>
      <c r="E28" s="7">
        <v>1881</v>
      </c>
      <c r="F28" s="4">
        <v>1129</v>
      </c>
      <c r="G28" s="7">
        <f>E28/F28</f>
        <v>1.6660761736049601</v>
      </c>
    </row>
    <row r="29" spans="2:7" x14ac:dyDescent="0.3">
      <c r="B29" t="s">
        <v>14</v>
      </c>
      <c r="C29" s="4" t="s">
        <v>9</v>
      </c>
      <c r="D29" s="4" t="s">
        <v>11</v>
      </c>
      <c r="E29" s="7">
        <v>2204</v>
      </c>
      <c r="F29" s="4">
        <v>1469</v>
      </c>
      <c r="G29" s="7">
        <f>E29/F29</f>
        <v>1.5003403675970048</v>
      </c>
    </row>
    <row r="30" spans="2:7" x14ac:dyDescent="0.3">
      <c r="B30" t="s">
        <v>15</v>
      </c>
      <c r="C30" s="4" t="s">
        <v>9</v>
      </c>
      <c r="D30" s="4" t="s">
        <v>8</v>
      </c>
      <c r="E30" s="7">
        <v>1200</v>
      </c>
      <c r="F30" s="4">
        <v>632</v>
      </c>
      <c r="G30" s="7">
        <f>E30/F30</f>
        <v>1.8987341772151898</v>
      </c>
    </row>
    <row r="31" spans="2:7" x14ac:dyDescent="0.3">
      <c r="B31" t="s">
        <v>15</v>
      </c>
      <c r="C31" s="4" t="s">
        <v>9</v>
      </c>
      <c r="D31" s="4" t="s">
        <v>10</v>
      </c>
      <c r="E31" s="7">
        <v>1475</v>
      </c>
      <c r="F31" s="4">
        <v>991</v>
      </c>
      <c r="G31" s="7">
        <f>E31/F31</f>
        <v>1.4883955600403633</v>
      </c>
    </row>
    <row r="32" spans="2:7" x14ac:dyDescent="0.3">
      <c r="B32" t="s">
        <v>21</v>
      </c>
      <c r="C32" s="4" t="s">
        <v>9</v>
      </c>
      <c r="D32" s="4" t="s">
        <v>8</v>
      </c>
      <c r="E32" s="7">
        <v>1457</v>
      </c>
      <c r="F32" s="4">
        <v>752</v>
      </c>
      <c r="G32" s="7">
        <f>E32/F32</f>
        <v>1.9375</v>
      </c>
    </row>
    <row r="33" spans="2:7" x14ac:dyDescent="0.3">
      <c r="B33" t="s">
        <v>21</v>
      </c>
      <c r="C33" s="4" t="s">
        <v>9</v>
      </c>
      <c r="D33" s="4" t="s">
        <v>10</v>
      </c>
      <c r="E33" s="7">
        <v>1789</v>
      </c>
      <c r="F33" s="4">
        <v>1133</v>
      </c>
      <c r="G33" s="7">
        <f>E33/F33</f>
        <v>1.5789938217122683</v>
      </c>
    </row>
    <row r="34" spans="2:7" x14ac:dyDescent="0.3">
      <c r="B34" t="s">
        <v>22</v>
      </c>
      <c r="C34" s="4" t="s">
        <v>9</v>
      </c>
      <c r="D34" s="4" t="s">
        <v>8</v>
      </c>
      <c r="E34" s="7">
        <v>1260</v>
      </c>
      <c r="F34" s="8">
        <v>645</v>
      </c>
      <c r="G34" s="7">
        <f>E34/F34</f>
        <v>1.9534883720930232</v>
      </c>
    </row>
    <row r="35" spans="2:7" x14ac:dyDescent="0.3">
      <c r="B35" t="s">
        <v>22</v>
      </c>
      <c r="C35" s="4" t="s">
        <v>9</v>
      </c>
      <c r="D35" s="4" t="s">
        <v>10</v>
      </c>
      <c r="E35" s="7">
        <v>1560</v>
      </c>
      <c r="F35" s="4">
        <v>1147</v>
      </c>
      <c r="G35" s="7">
        <f>E35/F35</f>
        <v>1.3600697471665213</v>
      </c>
    </row>
    <row r="36" spans="2:7" x14ac:dyDescent="0.3">
      <c r="B36" t="s">
        <v>24</v>
      </c>
      <c r="C36" s="4" t="s">
        <v>9</v>
      </c>
      <c r="D36" s="4" t="s">
        <v>8</v>
      </c>
      <c r="E36" s="7">
        <v>1358</v>
      </c>
      <c r="F36" s="4">
        <v>710</v>
      </c>
      <c r="G36" s="7">
        <f>E36/F36</f>
        <v>1.9126760563380281</v>
      </c>
    </row>
    <row r="37" spans="2:7" x14ac:dyDescent="0.3">
      <c r="B37" t="s">
        <v>38</v>
      </c>
      <c r="C37" s="4" t="s">
        <v>9</v>
      </c>
      <c r="D37" s="4" t="s">
        <v>10</v>
      </c>
      <c r="E37" s="7">
        <v>1740</v>
      </c>
      <c r="F37" s="4">
        <v>1187</v>
      </c>
      <c r="G37" s="7">
        <f>E37/F37</f>
        <v>1.4658803706823926</v>
      </c>
    </row>
    <row r="38" spans="2:7" x14ac:dyDescent="0.3">
      <c r="B38" t="s">
        <v>38</v>
      </c>
      <c r="C38" s="4" t="s">
        <v>9</v>
      </c>
      <c r="D38" s="4" t="s">
        <v>10</v>
      </c>
      <c r="E38" s="7">
        <v>1799</v>
      </c>
      <c r="F38" s="4">
        <v>1295</v>
      </c>
      <c r="G38" s="7">
        <f>E38/F38</f>
        <v>1.3891891891891892</v>
      </c>
    </row>
    <row r="39" spans="2:7" x14ac:dyDescent="0.3">
      <c r="B39" t="s">
        <v>38</v>
      </c>
      <c r="C39" s="4" t="s">
        <v>9</v>
      </c>
      <c r="D39" s="4" t="s">
        <v>10</v>
      </c>
      <c r="E39" s="7">
        <v>1654</v>
      </c>
      <c r="F39" s="4">
        <v>1064</v>
      </c>
      <c r="G39" s="7">
        <f>E39/F39</f>
        <v>1.5545112781954886</v>
      </c>
    </row>
    <row r="40" spans="2:7" x14ac:dyDescent="0.3">
      <c r="B40" t="s">
        <v>16</v>
      </c>
      <c r="C40" s="4" t="s">
        <v>26</v>
      </c>
      <c r="D40" s="4" t="s">
        <v>8</v>
      </c>
      <c r="E40" s="7">
        <v>1080</v>
      </c>
      <c r="F40" s="9">
        <v>893</v>
      </c>
      <c r="G40" s="7">
        <f>E40/F40</f>
        <v>1.2094064949608063</v>
      </c>
    </row>
    <row r="41" spans="2:7" x14ac:dyDescent="0.3">
      <c r="B41" t="s">
        <v>16</v>
      </c>
      <c r="C41" s="4" t="s">
        <v>26</v>
      </c>
      <c r="D41" s="4" t="s">
        <v>10</v>
      </c>
      <c r="E41" s="7">
        <v>1250</v>
      </c>
      <c r="F41" s="4">
        <v>1254</v>
      </c>
      <c r="G41" s="7">
        <f>E41/F41</f>
        <v>0.99681020733652315</v>
      </c>
    </row>
    <row r="42" spans="2:7" x14ac:dyDescent="0.3">
      <c r="B42" t="s">
        <v>16</v>
      </c>
      <c r="C42" s="4" t="s">
        <v>26</v>
      </c>
      <c r="D42" s="4" t="s">
        <v>11</v>
      </c>
      <c r="E42" s="7">
        <v>1450</v>
      </c>
      <c r="F42" s="4">
        <v>1394</v>
      </c>
      <c r="G42" s="7">
        <f>E42/F42</f>
        <v>1.0401721664275467</v>
      </c>
    </row>
    <row r="43" spans="2:7" x14ac:dyDescent="0.3">
      <c r="B43" t="s">
        <v>23</v>
      </c>
      <c r="C43" s="4" t="s">
        <v>26</v>
      </c>
      <c r="D43" s="4" t="s">
        <v>8</v>
      </c>
      <c r="E43" s="7">
        <v>1142</v>
      </c>
      <c r="F43" s="4">
        <v>990</v>
      </c>
      <c r="G43" s="7">
        <f>E43/F43</f>
        <v>1.1535353535353536</v>
      </c>
    </row>
    <row r="44" spans="2:7" x14ac:dyDescent="0.3">
      <c r="B44" t="s">
        <v>23</v>
      </c>
      <c r="C44" s="4" t="s">
        <v>26</v>
      </c>
      <c r="D44" s="4" t="s">
        <v>10</v>
      </c>
      <c r="E44" s="7">
        <v>1400</v>
      </c>
      <c r="F44" s="4">
        <v>1495</v>
      </c>
      <c r="G44" s="7">
        <f>E44/F44</f>
        <v>0.9364548494983278</v>
      </c>
    </row>
    <row r="45" spans="2:7" x14ac:dyDescent="0.3">
      <c r="B45" t="s">
        <v>23</v>
      </c>
      <c r="C45" s="4" t="s">
        <v>26</v>
      </c>
      <c r="D45" s="4" t="s">
        <v>11</v>
      </c>
      <c r="E45" s="7">
        <v>1513</v>
      </c>
      <c r="F45" s="4">
        <v>1440</v>
      </c>
      <c r="G45" s="7">
        <f>E45/F45</f>
        <v>1.0506944444444444</v>
      </c>
    </row>
    <row r="46" spans="2:7" x14ac:dyDescent="0.3">
      <c r="B46" t="s">
        <v>25</v>
      </c>
      <c r="C46" s="4" t="s">
        <v>26</v>
      </c>
      <c r="D46" s="4" t="s">
        <v>8</v>
      </c>
      <c r="E46" s="7">
        <v>874</v>
      </c>
      <c r="F46" s="4">
        <v>720</v>
      </c>
      <c r="G46" s="7">
        <f>E46/F46</f>
        <v>1.2138888888888888</v>
      </c>
    </row>
    <row r="47" spans="2:7" x14ac:dyDescent="0.3">
      <c r="B47" t="s">
        <v>25</v>
      </c>
      <c r="C47" s="4" t="s">
        <v>26</v>
      </c>
      <c r="D47" s="4" t="s">
        <v>10</v>
      </c>
      <c r="E47" s="7">
        <v>1014</v>
      </c>
      <c r="F47" s="4">
        <v>1048</v>
      </c>
      <c r="G47" s="7">
        <f>E47/F47</f>
        <v>0.96755725190839692</v>
      </c>
    </row>
    <row r="48" spans="2:7" x14ac:dyDescent="0.3">
      <c r="B48" t="s">
        <v>28</v>
      </c>
      <c r="C48" s="4" t="s">
        <v>26</v>
      </c>
      <c r="D48" s="4" t="s">
        <v>8</v>
      </c>
      <c r="E48" s="7">
        <v>1070</v>
      </c>
      <c r="F48" s="4">
        <v>809</v>
      </c>
      <c r="G48" s="7">
        <f>E48/F48</f>
        <v>1.3226205191594562</v>
      </c>
    </row>
    <row r="49" spans="2:7" x14ac:dyDescent="0.3">
      <c r="B49" t="s">
        <v>28</v>
      </c>
      <c r="C49" s="4" t="s">
        <v>26</v>
      </c>
      <c r="D49" s="4" t="s">
        <v>10</v>
      </c>
      <c r="E49" s="7">
        <v>1205</v>
      </c>
      <c r="F49" s="4">
        <v>1044</v>
      </c>
      <c r="G49" s="7">
        <f>E49/F49</f>
        <v>1.1542145593869733</v>
      </c>
    </row>
    <row r="50" spans="2:7" x14ac:dyDescent="0.3">
      <c r="B50" t="s">
        <v>28</v>
      </c>
      <c r="C50" s="4" t="s">
        <v>26</v>
      </c>
      <c r="D50" s="4" t="s">
        <v>11</v>
      </c>
      <c r="E50" s="7">
        <v>1310</v>
      </c>
      <c r="F50" s="4">
        <v>1236</v>
      </c>
      <c r="G50" s="7">
        <f>E50/F50</f>
        <v>1.0598705501618122</v>
      </c>
    </row>
    <row r="51" spans="2:7" x14ac:dyDescent="0.3">
      <c r="B51" t="s">
        <v>29</v>
      </c>
      <c r="C51" s="4" t="s">
        <v>26</v>
      </c>
      <c r="D51" s="4" t="s">
        <v>10</v>
      </c>
      <c r="E51" s="7">
        <v>1095</v>
      </c>
      <c r="F51" s="4">
        <v>972</v>
      </c>
      <c r="G51" s="7">
        <f>E51/F51</f>
        <v>1.1265432098765431</v>
      </c>
    </row>
    <row r="52" spans="2:7" x14ac:dyDescent="0.3">
      <c r="B52" t="s">
        <v>29</v>
      </c>
      <c r="C52" s="4" t="s">
        <v>26</v>
      </c>
      <c r="D52" s="4" t="s">
        <v>10</v>
      </c>
      <c r="E52" s="7">
        <v>1195</v>
      </c>
      <c r="F52" s="4">
        <v>1076</v>
      </c>
      <c r="G52" s="7">
        <f>E52/F52</f>
        <v>1.1105947955390334</v>
      </c>
    </row>
    <row r="53" spans="2:7" x14ac:dyDescent="0.3">
      <c r="B53" t="s">
        <v>30</v>
      </c>
      <c r="C53" s="4" t="s">
        <v>26</v>
      </c>
      <c r="D53" s="4" t="s">
        <v>8</v>
      </c>
      <c r="E53" s="7">
        <v>1110</v>
      </c>
      <c r="F53" s="4">
        <v>912</v>
      </c>
      <c r="G53" s="7">
        <f>E53/F53</f>
        <v>1.2171052631578947</v>
      </c>
    </row>
    <row r="54" spans="2:7" x14ac:dyDescent="0.3">
      <c r="B54" t="s">
        <v>31</v>
      </c>
      <c r="C54" s="4" t="s">
        <v>26</v>
      </c>
      <c r="D54" s="4" t="s">
        <v>8</v>
      </c>
      <c r="E54" s="7">
        <v>1160</v>
      </c>
      <c r="F54" s="4">
        <v>975</v>
      </c>
      <c r="G54" s="7">
        <f>E54/F54</f>
        <v>1.1897435897435897</v>
      </c>
    </row>
    <row r="55" spans="2:7" x14ac:dyDescent="0.3">
      <c r="B55" t="s">
        <v>31</v>
      </c>
      <c r="C55" s="4" t="s">
        <v>26</v>
      </c>
      <c r="D55" s="4" t="s">
        <v>11</v>
      </c>
      <c r="E55" s="7">
        <v>1425</v>
      </c>
      <c r="F55" s="4">
        <v>1350</v>
      </c>
      <c r="G55" s="7">
        <f>E55/F55</f>
        <v>1.0555555555555556</v>
      </c>
    </row>
    <row r="56" spans="2:7" x14ac:dyDescent="0.3">
      <c r="B56" t="s">
        <v>33</v>
      </c>
      <c r="C56" s="4" t="s">
        <v>26</v>
      </c>
      <c r="D56" s="4" t="s">
        <v>8</v>
      </c>
      <c r="E56" s="7">
        <v>1230</v>
      </c>
      <c r="F56" s="4">
        <v>800</v>
      </c>
      <c r="G56" s="7">
        <f>E56/F56</f>
        <v>1.5375000000000001</v>
      </c>
    </row>
    <row r="57" spans="2:7" x14ac:dyDescent="0.3">
      <c r="B57" t="s">
        <v>33</v>
      </c>
      <c r="C57" s="4" t="s">
        <v>26</v>
      </c>
      <c r="D57" s="4" t="s">
        <v>10</v>
      </c>
      <c r="E57" s="7">
        <v>1430</v>
      </c>
      <c r="F57" s="4">
        <v>1200</v>
      </c>
      <c r="G57" s="7">
        <f>E57/F57</f>
        <v>1.1916666666666667</v>
      </c>
    </row>
    <row r="58" spans="2:7" x14ac:dyDescent="0.3">
      <c r="B58" t="s">
        <v>33</v>
      </c>
      <c r="C58" s="4" t="s">
        <v>26</v>
      </c>
      <c r="D58" s="4" t="s">
        <v>11</v>
      </c>
      <c r="E58" s="7">
        <v>1610</v>
      </c>
      <c r="F58" s="4">
        <v>1550</v>
      </c>
      <c r="G58" s="7">
        <f>E58/F58</f>
        <v>1.0387096774193549</v>
      </c>
    </row>
    <row r="59" spans="2:7" x14ac:dyDescent="0.3">
      <c r="B59" t="s">
        <v>34</v>
      </c>
      <c r="C59" s="4" t="s">
        <v>26</v>
      </c>
      <c r="D59" s="4" t="s">
        <v>8</v>
      </c>
      <c r="E59" s="7">
        <v>999</v>
      </c>
      <c r="F59" s="4">
        <v>820</v>
      </c>
      <c r="G59" s="7">
        <f>E59/F59</f>
        <v>1.2182926829268292</v>
      </c>
    </row>
    <row r="60" spans="2:7" x14ac:dyDescent="0.3">
      <c r="B60" t="s">
        <v>34</v>
      </c>
      <c r="C60" s="4" t="s">
        <v>26</v>
      </c>
      <c r="D60" s="4" t="s">
        <v>10</v>
      </c>
      <c r="E60" s="7">
        <v>1199</v>
      </c>
      <c r="F60" s="4">
        <v>1080</v>
      </c>
      <c r="G60" s="7">
        <f>E60/F60</f>
        <v>1.1101851851851852</v>
      </c>
    </row>
    <row r="61" spans="2:7" x14ac:dyDescent="0.3">
      <c r="B61" t="s">
        <v>34</v>
      </c>
      <c r="C61" s="4" t="s">
        <v>26</v>
      </c>
      <c r="D61" s="4" t="s">
        <v>11</v>
      </c>
      <c r="E61" s="7">
        <v>1399</v>
      </c>
      <c r="F61" s="4">
        <v>1366</v>
      </c>
      <c r="G61" s="7">
        <f>E61/F61</f>
        <v>1.0241581259150805</v>
      </c>
    </row>
    <row r="62" spans="2:7" x14ac:dyDescent="0.3">
      <c r="B62" t="s">
        <v>39</v>
      </c>
      <c r="C62" s="4" t="s">
        <v>26</v>
      </c>
      <c r="D62" s="4" t="s">
        <v>8</v>
      </c>
      <c r="E62" s="7">
        <v>849</v>
      </c>
      <c r="F62" s="4">
        <v>822</v>
      </c>
      <c r="G62" s="7">
        <f>E62/F62</f>
        <v>1.0328467153284671</v>
      </c>
    </row>
    <row r="63" spans="2:7" x14ac:dyDescent="0.3">
      <c r="B63" t="s">
        <v>39</v>
      </c>
      <c r="C63" s="4" t="s">
        <v>26</v>
      </c>
      <c r="D63" s="4" t="s">
        <v>10</v>
      </c>
      <c r="E63" s="7">
        <v>969</v>
      </c>
      <c r="F63" s="4">
        <v>1086</v>
      </c>
      <c r="G63" s="7">
        <f>E63/F63</f>
        <v>0.89226519337016574</v>
      </c>
    </row>
    <row r="64" spans="2:7" x14ac:dyDescent="0.3">
      <c r="B64" t="s">
        <v>39</v>
      </c>
      <c r="C64" s="4" t="s">
        <v>26</v>
      </c>
      <c r="D64" s="4" t="s">
        <v>11</v>
      </c>
      <c r="E64" s="7">
        <v>1254</v>
      </c>
      <c r="F64" s="4">
        <v>1209</v>
      </c>
      <c r="G64" s="7">
        <f>E64/F64</f>
        <v>1.0372208436724566</v>
      </c>
    </row>
    <row r="65" spans="2:7" x14ac:dyDescent="0.3">
      <c r="B65" t="s">
        <v>39</v>
      </c>
      <c r="C65" s="4" t="s">
        <v>26</v>
      </c>
      <c r="D65" s="4" t="s">
        <v>40</v>
      </c>
      <c r="E65" s="7">
        <v>1399</v>
      </c>
      <c r="F65" s="4">
        <v>1460</v>
      </c>
      <c r="G65" s="7">
        <f>E65/F65</f>
        <v>0.95821917808219181</v>
      </c>
    </row>
    <row r="66" spans="2:7" x14ac:dyDescent="0.3">
      <c r="B66" t="s">
        <v>42</v>
      </c>
      <c r="C66" s="4" t="s">
        <v>26</v>
      </c>
      <c r="D66" s="4" t="s">
        <v>10</v>
      </c>
      <c r="E66" s="7">
        <v>1042</v>
      </c>
      <c r="F66" s="4">
        <v>964</v>
      </c>
      <c r="G66" s="7">
        <f>E66/F66</f>
        <v>1.0809128630705394</v>
      </c>
    </row>
    <row r="67" spans="2:7" x14ac:dyDescent="0.3">
      <c r="B67" t="s">
        <v>43</v>
      </c>
      <c r="C67" s="4" t="s">
        <v>26</v>
      </c>
      <c r="D67" s="4" t="s">
        <v>8</v>
      </c>
      <c r="E67" s="7">
        <v>930</v>
      </c>
      <c r="F67" s="4">
        <v>775</v>
      </c>
      <c r="G67" s="7">
        <f>E67/F67</f>
        <v>1.2</v>
      </c>
    </row>
    <row r="68" spans="2:7" x14ac:dyDescent="0.3">
      <c r="B68" t="s">
        <v>44</v>
      </c>
      <c r="C68" s="4" t="s">
        <v>26</v>
      </c>
      <c r="D68" s="4" t="s">
        <v>8</v>
      </c>
      <c r="E68" s="7">
        <v>825</v>
      </c>
      <c r="F68" s="4">
        <v>680</v>
      </c>
      <c r="G68" s="7">
        <f>E68/F68</f>
        <v>1.213235294117647</v>
      </c>
    </row>
    <row r="69" spans="2:7" x14ac:dyDescent="0.3">
      <c r="B69" t="s">
        <v>44</v>
      </c>
      <c r="C69" s="4" t="s">
        <v>26</v>
      </c>
      <c r="D69" s="4" t="s">
        <v>37</v>
      </c>
      <c r="E69" s="7">
        <v>805</v>
      </c>
      <c r="F69" s="4">
        <v>780</v>
      </c>
      <c r="G69" s="7">
        <f>E69/F69</f>
        <v>1.0320512820512822</v>
      </c>
    </row>
    <row r="70" spans="2:7" x14ac:dyDescent="0.3">
      <c r="B70" t="s">
        <v>35</v>
      </c>
      <c r="C70" s="4" t="s">
        <v>36</v>
      </c>
      <c r="D70" s="4" t="s">
        <v>37</v>
      </c>
      <c r="E70" s="7">
        <v>853</v>
      </c>
      <c r="F70" s="4">
        <v>925</v>
      </c>
      <c r="G70" s="7">
        <f>E70/F70</f>
        <v>0.92216216216216218</v>
      </c>
    </row>
    <row r="71" spans="2:7" x14ac:dyDescent="0.3">
      <c r="B71" t="s">
        <v>35</v>
      </c>
      <c r="C71" s="4" t="s">
        <v>36</v>
      </c>
      <c r="D71" s="4" t="s">
        <v>10</v>
      </c>
      <c r="E71" s="7">
        <v>881</v>
      </c>
      <c r="F71" s="4">
        <v>1000</v>
      </c>
      <c r="G71" s="7">
        <f>E71/F71</f>
        <v>0.88100000000000001</v>
      </c>
    </row>
    <row r="72" spans="2:7" x14ac:dyDescent="0.3">
      <c r="B72" t="s">
        <v>46</v>
      </c>
      <c r="C72" s="4" t="s">
        <v>36</v>
      </c>
      <c r="D72" s="4" t="s">
        <v>8</v>
      </c>
      <c r="E72" s="7">
        <v>700</v>
      </c>
      <c r="F72" s="4">
        <v>715</v>
      </c>
      <c r="G72" s="7">
        <f>E72/F72</f>
        <v>0.97902097902097907</v>
      </c>
    </row>
    <row r="73" spans="2:7" x14ac:dyDescent="0.3">
      <c r="B73" t="s">
        <v>46</v>
      </c>
      <c r="C73" s="4" t="s">
        <v>36</v>
      </c>
      <c r="D73" s="4" t="s">
        <v>37</v>
      </c>
      <c r="E73" s="7">
        <v>800</v>
      </c>
      <c r="F73" s="4">
        <v>935</v>
      </c>
      <c r="G73" s="7">
        <f>E73/F73</f>
        <v>0.85561497326203206</v>
      </c>
    </row>
    <row r="74" spans="2:7" x14ac:dyDescent="0.3">
      <c r="B74" t="s">
        <v>46</v>
      </c>
      <c r="C74" s="4" t="s">
        <v>36</v>
      </c>
      <c r="D74" s="4" t="s">
        <v>19</v>
      </c>
      <c r="E74" s="7">
        <v>930</v>
      </c>
      <c r="F74" s="4">
        <v>1100</v>
      </c>
      <c r="G74" s="7">
        <f>E74/F74</f>
        <v>0.84545454545454546</v>
      </c>
    </row>
    <row r="75" spans="2:7" x14ac:dyDescent="0.3">
      <c r="B75" t="s">
        <v>47</v>
      </c>
      <c r="C75" s="4" t="s">
        <v>36</v>
      </c>
      <c r="D75" s="4" t="s">
        <v>37</v>
      </c>
      <c r="E75" s="7">
        <v>750</v>
      </c>
      <c r="F75" s="4">
        <v>856</v>
      </c>
      <c r="G75" s="7">
        <f>E75/F75</f>
        <v>0.87616822429906538</v>
      </c>
    </row>
    <row r="76" spans="2:7" x14ac:dyDescent="0.3">
      <c r="B76" t="s">
        <v>48</v>
      </c>
      <c r="C76" s="4" t="s">
        <v>36</v>
      </c>
      <c r="D76" s="4" t="s">
        <v>37</v>
      </c>
      <c r="E76" s="7">
        <v>749</v>
      </c>
      <c r="F76" s="4">
        <v>1000</v>
      </c>
      <c r="G76" s="7">
        <f>E76/F76</f>
        <v>0.749</v>
      </c>
    </row>
    <row r="77" spans="2:7" x14ac:dyDescent="0.3">
      <c r="B77" t="s">
        <v>49</v>
      </c>
      <c r="C77" s="4" t="s">
        <v>36</v>
      </c>
      <c r="D77" s="4" t="s">
        <v>8</v>
      </c>
      <c r="E77" s="7">
        <v>625</v>
      </c>
      <c r="F77" s="4">
        <v>600</v>
      </c>
      <c r="G77" s="7">
        <f>E77/F77</f>
        <v>1.0416666666666667</v>
      </c>
    </row>
    <row r="78" spans="2:7" x14ac:dyDescent="0.3">
      <c r="B78" t="s">
        <v>49</v>
      </c>
      <c r="C78" s="4" t="s">
        <v>36</v>
      </c>
      <c r="D78" s="4" t="s">
        <v>37</v>
      </c>
      <c r="E78" s="7">
        <v>675</v>
      </c>
      <c r="F78" s="4">
        <v>800</v>
      </c>
      <c r="G78" s="7">
        <f>E78/F78</f>
        <v>0.84375</v>
      </c>
    </row>
    <row r="79" spans="2:7" x14ac:dyDescent="0.3">
      <c r="B79" t="s">
        <v>50</v>
      </c>
      <c r="C79" s="4" t="s">
        <v>36</v>
      </c>
      <c r="D79" s="4" t="s">
        <v>8</v>
      </c>
      <c r="E79" s="7">
        <v>635</v>
      </c>
      <c r="F79" s="4">
        <v>620</v>
      </c>
      <c r="G79" s="7">
        <f>E79/F79</f>
        <v>1.0241935483870968</v>
      </c>
    </row>
    <row r="80" spans="2:7" x14ac:dyDescent="0.3">
      <c r="B80" t="s">
        <v>50</v>
      </c>
      <c r="C80" s="4" t="s">
        <v>36</v>
      </c>
      <c r="D80" s="4" t="s">
        <v>37</v>
      </c>
      <c r="E80" s="7">
        <v>700</v>
      </c>
      <c r="F80" s="4">
        <v>830</v>
      </c>
      <c r="G80" s="7">
        <f>E80/F80</f>
        <v>0.84337349397590367</v>
      </c>
    </row>
    <row r="81" spans="2:7" x14ac:dyDescent="0.3">
      <c r="B81" t="s">
        <v>51</v>
      </c>
      <c r="C81" s="4" t="s">
        <v>36</v>
      </c>
      <c r="D81" s="4" t="s">
        <v>8</v>
      </c>
      <c r="E81" s="7">
        <v>680</v>
      </c>
      <c r="F81" s="4">
        <v>750</v>
      </c>
      <c r="G81" s="7">
        <f>E81/F81</f>
        <v>0.90666666666666662</v>
      </c>
    </row>
    <row r="82" spans="2:7" x14ac:dyDescent="0.3">
      <c r="B82" t="s">
        <v>51</v>
      </c>
      <c r="C82" s="4" t="s">
        <v>36</v>
      </c>
      <c r="D82" s="4" t="s">
        <v>37</v>
      </c>
      <c r="E82" s="7">
        <v>725</v>
      </c>
      <c r="F82" s="4">
        <v>850</v>
      </c>
      <c r="G82" s="7">
        <f>E82/F82</f>
        <v>0.8529411764705882</v>
      </c>
    </row>
    <row r="83" spans="2:7" x14ac:dyDescent="0.3">
      <c r="B83" t="s">
        <v>51</v>
      </c>
      <c r="C83" s="4" t="s">
        <v>36</v>
      </c>
      <c r="D83" s="4" t="s">
        <v>37</v>
      </c>
      <c r="E83" s="7">
        <v>809</v>
      </c>
      <c r="F83" s="4">
        <v>1000</v>
      </c>
      <c r="G83" s="7">
        <f>E83/F83</f>
        <v>0.80900000000000005</v>
      </c>
    </row>
    <row r="84" spans="2:7" x14ac:dyDescent="0.3">
      <c r="B84" t="s">
        <v>52</v>
      </c>
      <c r="C84" s="4" t="s">
        <v>36</v>
      </c>
      <c r="D84" s="4" t="s">
        <v>10</v>
      </c>
      <c r="E84" s="7">
        <v>839</v>
      </c>
      <c r="F84" s="4">
        <v>1100</v>
      </c>
      <c r="G84" s="7">
        <f>E84/F84</f>
        <v>0.7627272727272727</v>
      </c>
    </row>
    <row r="85" spans="2:7" x14ac:dyDescent="0.3">
      <c r="B85" t="s">
        <v>53</v>
      </c>
      <c r="C85" s="4" t="s">
        <v>36</v>
      </c>
      <c r="D85" s="4" t="s">
        <v>37</v>
      </c>
      <c r="E85" s="7">
        <v>918</v>
      </c>
      <c r="F85" s="4">
        <v>982</v>
      </c>
      <c r="G85" s="7">
        <f>E85/F85</f>
        <v>0.93482688391038693</v>
      </c>
    </row>
    <row r="86" spans="2:7" x14ac:dyDescent="0.3">
      <c r="B86" t="s">
        <v>54</v>
      </c>
      <c r="C86" s="4" t="s">
        <v>36</v>
      </c>
      <c r="D86" s="4" t="s">
        <v>10</v>
      </c>
      <c r="E86" s="7">
        <v>1095</v>
      </c>
      <c r="F86" s="4">
        <v>1100</v>
      </c>
      <c r="G86" s="7">
        <f>E86/F86</f>
        <v>0.99545454545454548</v>
      </c>
    </row>
    <row r="87" spans="2:7" x14ac:dyDescent="0.3">
      <c r="B87" t="s">
        <v>55</v>
      </c>
      <c r="C87" s="4" t="s">
        <v>36</v>
      </c>
      <c r="D87" s="4" t="s">
        <v>37</v>
      </c>
      <c r="E87" s="7">
        <v>725</v>
      </c>
      <c r="F87" s="4">
        <v>1050</v>
      </c>
      <c r="G87" s="7">
        <f>E87/F87</f>
        <v>0.69047619047619047</v>
      </c>
    </row>
    <row r="88" spans="2:7" x14ac:dyDescent="0.3">
      <c r="B88" t="s">
        <v>55</v>
      </c>
      <c r="C88" s="4" t="s">
        <v>36</v>
      </c>
      <c r="D88" s="4" t="s">
        <v>11</v>
      </c>
      <c r="E88" s="7">
        <v>825</v>
      </c>
      <c r="F88" s="4">
        <v>1410</v>
      </c>
      <c r="G88" s="7">
        <f>E88/F88</f>
        <v>0.58510638297872342</v>
      </c>
    </row>
    <row r="89" spans="2:7" x14ac:dyDescent="0.3">
      <c r="B89" t="s">
        <v>56</v>
      </c>
      <c r="C89" s="4" t="s">
        <v>36</v>
      </c>
      <c r="D89" s="4" t="s">
        <v>8</v>
      </c>
      <c r="E89" s="7">
        <v>750</v>
      </c>
      <c r="F89" s="4">
        <v>750</v>
      </c>
      <c r="G89" s="7">
        <f>E89/F89</f>
        <v>1</v>
      </c>
    </row>
    <row r="90" spans="2:7" x14ac:dyDescent="0.3">
      <c r="B90" t="s">
        <v>56</v>
      </c>
      <c r="C90" s="4" t="s">
        <v>36</v>
      </c>
      <c r="D90" s="4" t="s">
        <v>10</v>
      </c>
      <c r="E90" s="7">
        <v>875</v>
      </c>
      <c r="F90" s="4">
        <v>875</v>
      </c>
      <c r="G90" s="7">
        <f>E90/F90</f>
        <v>1</v>
      </c>
    </row>
    <row r="91" spans="2:7" x14ac:dyDescent="0.3">
      <c r="B91" t="s">
        <v>57</v>
      </c>
      <c r="C91" s="4" t="s">
        <v>36</v>
      </c>
      <c r="D91" s="4" t="s">
        <v>10</v>
      </c>
      <c r="E91" s="7">
        <v>925</v>
      </c>
      <c r="F91" s="4">
        <v>1290</v>
      </c>
      <c r="G91" s="7">
        <f>E91/F91</f>
        <v>0.71705426356589153</v>
      </c>
    </row>
    <row r="92" spans="2:7" x14ac:dyDescent="0.3">
      <c r="B92" t="s">
        <v>58</v>
      </c>
      <c r="C92" s="4" t="s">
        <v>36</v>
      </c>
      <c r="D92" s="4" t="s">
        <v>10</v>
      </c>
      <c r="E92" s="7">
        <v>800</v>
      </c>
      <c r="F92" s="4">
        <v>980</v>
      </c>
      <c r="G92" s="7">
        <f>E92/F92</f>
        <v>0.81632653061224492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Aceves</dc:creator>
  <cp:lastModifiedBy>Jonathan Aceves</cp:lastModifiedBy>
  <dcterms:created xsi:type="dcterms:W3CDTF">2021-08-12T14:25:56Z</dcterms:created>
  <dcterms:modified xsi:type="dcterms:W3CDTF">2021-08-17T20:47:38Z</dcterms:modified>
</cp:coreProperties>
</file>